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Projecten\Aanpak\"/>
    </mc:Choice>
  </mc:AlternateContent>
  <bookViews>
    <workbookView xWindow="0" yWindow="0" windowWidth="23040" windowHeight="9060"/>
  </bookViews>
  <sheets>
    <sheet name="Informatie" sheetId="4" r:id="rId1"/>
    <sheet name="Risicoanalyse" sheetId="2" r:id="rId2"/>
    <sheet name="Tabellen" sheetId="3" state="hidden" r:id="rId3"/>
  </sheets>
  <definedNames>
    <definedName name="_xlnm._FilterDatabase" localSheetId="1" hidden="1">Risicoanalyse!$B$2:$L$2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 i="2" l="1"/>
  <c r="I5" i="2"/>
  <c r="I6" i="2"/>
  <c r="I7" i="2"/>
  <c r="I8" i="2"/>
  <c r="I9" i="2"/>
  <c r="I10" i="2"/>
  <c r="I11" i="2"/>
  <c r="I12" i="2"/>
  <c r="I13" i="2"/>
  <c r="I14" i="2"/>
  <c r="I15" i="2"/>
  <c r="I16" i="2"/>
  <c r="I17" i="2"/>
  <c r="I18" i="2"/>
  <c r="I19"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3"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3"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3" i="2"/>
  <c r="I20" i="2" l="1"/>
  <c r="I3" i="2"/>
</calcChain>
</file>

<file path=xl/sharedStrings.xml><?xml version="1.0" encoding="utf-8"?>
<sst xmlns="http://schemas.openxmlformats.org/spreadsheetml/2006/main" count="265" uniqueCount="58">
  <si>
    <t>Omschrijving</t>
  </si>
  <si>
    <t xml:space="preserve">Kans </t>
  </si>
  <si>
    <t xml:space="preserve">Effect </t>
  </si>
  <si>
    <t>Responstijd</t>
  </si>
  <si>
    <t>Rangorde</t>
  </si>
  <si>
    <t>Risicowaarde</t>
  </si>
  <si>
    <t>Beheersmaatregel</t>
  </si>
  <si>
    <t>Kans</t>
  </si>
  <si>
    <t>(vrijwel) nul</t>
  </si>
  <si>
    <t>(vrijwel) zeker</t>
  </si>
  <si>
    <t>Groot</t>
  </si>
  <si>
    <t>onwaarschijnlijk</t>
  </si>
  <si>
    <t>reëel</t>
  </si>
  <si>
    <t>waarschijnlijk</t>
  </si>
  <si>
    <t>Effect</t>
  </si>
  <si>
    <t>(zeer) onbelangrijk</t>
  </si>
  <si>
    <t>vervelend</t>
  </si>
  <si>
    <t>serieus</t>
  </si>
  <si>
    <t>ernstig</t>
  </si>
  <si>
    <t>zeer ernstig</t>
  </si>
  <si>
    <t>funest</t>
  </si>
  <si>
    <t>zeer ruim</t>
  </si>
  <si>
    <t>ruim</t>
  </si>
  <si>
    <t>redelijk</t>
  </si>
  <si>
    <t>klein</t>
  </si>
  <si>
    <t>zeer klein</t>
  </si>
  <si>
    <t>onverwacht</t>
  </si>
  <si>
    <t>waarde</t>
  </si>
  <si>
    <t>Kies</t>
  </si>
  <si>
    <t>verminderen</t>
  </si>
  <si>
    <t>overdragen</t>
  </si>
  <si>
    <t>aanvaarden</t>
  </si>
  <si>
    <t>vermijden</t>
  </si>
  <si>
    <t>Voor het bepalen van de risico’s kunnen onder andere volgende invalshoeken worden gebruikt:</t>
  </si>
  <si>
    <r>
      <t>-</t>
    </r>
    <r>
      <rPr>
        <sz val="7"/>
        <color theme="1"/>
        <rFont val="Times New Roman"/>
        <family val="1"/>
      </rPr>
      <t xml:space="preserve">       </t>
    </r>
    <r>
      <rPr>
        <sz val="9.5"/>
        <color theme="1"/>
        <rFont val="Trebuchet MS"/>
        <family val="2"/>
      </rPr>
      <t>politiek/bestuurlijk</t>
    </r>
  </si>
  <si>
    <r>
      <t>-</t>
    </r>
    <r>
      <rPr>
        <sz val="7"/>
        <color theme="1"/>
        <rFont val="Times New Roman"/>
        <family val="1"/>
      </rPr>
      <t xml:space="preserve">       </t>
    </r>
    <r>
      <rPr>
        <sz val="9.5"/>
        <color theme="1"/>
        <rFont val="Trebuchet MS"/>
        <family val="2"/>
      </rPr>
      <t>financieel/economisch</t>
    </r>
  </si>
  <si>
    <r>
      <t>-</t>
    </r>
    <r>
      <rPr>
        <sz val="7"/>
        <color theme="1"/>
        <rFont val="Times New Roman"/>
        <family val="1"/>
      </rPr>
      <t xml:space="preserve">       </t>
    </r>
    <r>
      <rPr>
        <sz val="9.5"/>
        <color theme="1"/>
        <rFont val="Trebuchet MS"/>
        <family val="2"/>
      </rPr>
      <t>juridisch/wettelijk</t>
    </r>
  </si>
  <si>
    <r>
      <t>-</t>
    </r>
    <r>
      <rPr>
        <sz val="7"/>
        <color theme="1"/>
        <rFont val="Times New Roman"/>
        <family val="1"/>
      </rPr>
      <t xml:space="preserve">       </t>
    </r>
    <r>
      <rPr>
        <sz val="9.5"/>
        <color theme="1"/>
        <rFont val="Trebuchet MS"/>
        <family val="2"/>
      </rPr>
      <t>technisch</t>
    </r>
  </si>
  <si>
    <r>
      <t>-</t>
    </r>
    <r>
      <rPr>
        <sz val="7"/>
        <color theme="1"/>
        <rFont val="Times New Roman"/>
        <family val="1"/>
      </rPr>
      <t xml:space="preserve">       </t>
    </r>
    <r>
      <rPr>
        <sz val="9.5"/>
        <color theme="1"/>
        <rFont val="Trebuchet MS"/>
        <family val="2"/>
      </rPr>
      <t>organisatorisch</t>
    </r>
  </si>
  <si>
    <r>
      <t>-</t>
    </r>
    <r>
      <rPr>
        <sz val="7"/>
        <color theme="1"/>
        <rFont val="Times New Roman"/>
        <family val="1"/>
      </rPr>
      <t xml:space="preserve">       </t>
    </r>
    <r>
      <rPr>
        <sz val="9.5"/>
        <color theme="1"/>
        <rFont val="Trebuchet MS"/>
        <family val="2"/>
      </rPr>
      <t>geografisch/ruimtelijk</t>
    </r>
  </si>
  <si>
    <r>
      <t>-</t>
    </r>
    <r>
      <rPr>
        <sz val="7"/>
        <color theme="1"/>
        <rFont val="Times New Roman"/>
        <family val="1"/>
      </rPr>
      <t xml:space="preserve">       </t>
    </r>
    <r>
      <rPr>
        <sz val="9.5"/>
        <color theme="1"/>
        <rFont val="Trebuchet MS"/>
        <family val="2"/>
      </rPr>
      <t>maatschappelijk</t>
    </r>
  </si>
  <si>
    <t>De risico’s met de hoogste risicowaarde vragen de meeste aandacht. Bepaal de rangorde op basis van de risicowaarde (van hoog naar laag).</t>
  </si>
  <si>
    <r>
      <t xml:space="preserve">In de risicoanalyse spelen </t>
    </r>
    <r>
      <rPr>
        <b/>
        <sz val="9.5"/>
        <color theme="1"/>
        <rFont val="Trebuchet MS"/>
        <family val="2"/>
      </rPr>
      <t>drie vragen</t>
    </r>
    <r>
      <rPr>
        <sz val="9.5"/>
        <color theme="1"/>
        <rFont val="Trebuchet MS"/>
        <family val="2"/>
      </rPr>
      <t xml:space="preserve"> een rol:</t>
    </r>
  </si>
  <si>
    <r>
      <t>1.</t>
    </r>
    <r>
      <rPr>
        <sz val="7"/>
        <color theme="1"/>
        <rFont val="Times New Roman"/>
        <family val="1"/>
      </rPr>
      <t xml:space="preserve">         </t>
    </r>
    <r>
      <rPr>
        <sz val="9.5"/>
        <color theme="1"/>
        <rFont val="Trebuchet MS"/>
        <family val="2"/>
      </rPr>
      <t>de kans dat het risico optreedt;</t>
    </r>
  </si>
  <si>
    <r>
      <t>2.</t>
    </r>
    <r>
      <rPr>
        <sz val="7"/>
        <color theme="1"/>
        <rFont val="Times New Roman"/>
        <family val="1"/>
      </rPr>
      <t xml:space="preserve">         </t>
    </r>
    <r>
      <rPr>
        <sz val="9.5"/>
        <color theme="1"/>
        <rFont val="Trebuchet MS"/>
        <family val="2"/>
      </rPr>
      <t>het effect, de gevolgen, voor het project;</t>
    </r>
  </si>
  <si>
    <r>
      <t>3.</t>
    </r>
    <r>
      <rPr>
        <sz val="7"/>
        <color theme="1"/>
        <rFont val="Times New Roman"/>
        <family val="1"/>
      </rPr>
      <t xml:space="preserve">         </t>
    </r>
    <r>
      <rPr>
        <sz val="9.5"/>
        <color theme="1"/>
        <rFont val="Trebuchet MS"/>
        <family val="2"/>
      </rPr>
      <t>de responstijd, de mate waarin het risico vroegtijdig zichtbaar wordt en er daarmee tijd is om te reageren.</t>
    </r>
  </si>
  <si>
    <r>
      <t xml:space="preserve">Op basis van deze drie vragen wordt een </t>
    </r>
    <r>
      <rPr>
        <b/>
        <sz val="9.5"/>
        <color theme="1"/>
        <rFont val="Trebuchet MS"/>
        <family val="2"/>
      </rPr>
      <t xml:space="preserve">totaalinschatting </t>
    </r>
    <r>
      <rPr>
        <sz val="9.5"/>
        <color theme="1"/>
        <rFont val="Trebuchet MS"/>
        <family val="2"/>
      </rPr>
      <t>gemaakt en worden de risicowaarden berekend. Daarbij worden de volgende verrekentabellen voor de drie aspecten gebruikt:</t>
    </r>
  </si>
  <si>
    <t>Vaststelling beheersmaatregelen</t>
  </si>
  <si>
    <t>Plaats de belangrijkste risico’s in onderstaande tabel op volgorde van de rangorde.</t>
  </si>
  <si>
    <t>Onderzoek nu welke beheersmaatregelen jullie kunnen treffen om het risico te:</t>
  </si>
  <si>
    <r>
      <t>1.</t>
    </r>
    <r>
      <rPr>
        <sz val="7"/>
        <color theme="1"/>
        <rFont val="Times New Roman"/>
        <family val="1"/>
      </rPr>
      <t xml:space="preserve">     </t>
    </r>
    <r>
      <rPr>
        <sz val="9.5"/>
        <color theme="1"/>
        <rFont val="Trebuchet MS"/>
        <family val="2"/>
      </rPr>
      <t>vermijden: één van de twee factoren (kans en effect) worden verwijderd of beiden.</t>
    </r>
  </si>
  <si>
    <r>
      <t>2.</t>
    </r>
    <r>
      <rPr>
        <sz val="7"/>
        <color theme="1"/>
        <rFont val="Times New Roman"/>
        <family val="1"/>
      </rPr>
      <t xml:space="preserve">     </t>
    </r>
    <r>
      <rPr>
        <sz val="9.5"/>
        <color theme="1"/>
        <rFont val="Trebuchet MS"/>
        <family val="2"/>
      </rPr>
      <t>verminderen: één van de twee factoren (kans en effect) worden verminderd of beiden.</t>
    </r>
  </si>
  <si>
    <r>
      <t>3.</t>
    </r>
    <r>
      <rPr>
        <sz val="7"/>
        <color theme="1"/>
        <rFont val="Times New Roman"/>
        <family val="1"/>
      </rPr>
      <t xml:space="preserve">     </t>
    </r>
    <r>
      <rPr>
        <sz val="9.5"/>
        <color theme="1"/>
        <rFont val="Trebuchet MS"/>
        <family val="2"/>
      </rPr>
      <t>overdragen: het risico wordt elders belegd (bijvoorbeeld door het afsluiten van een verzekering)</t>
    </r>
  </si>
  <si>
    <r>
      <t>4.</t>
    </r>
    <r>
      <rPr>
        <sz val="7"/>
        <color theme="1"/>
        <rFont val="Times New Roman"/>
        <family val="1"/>
      </rPr>
      <t xml:space="preserve">     </t>
    </r>
    <r>
      <rPr>
        <sz val="9.5"/>
        <color theme="1"/>
        <rFont val="Trebuchet MS"/>
        <family val="2"/>
      </rPr>
      <t>aanvaarden: het risico is acceptabel en past binnen de kaders.</t>
    </r>
  </si>
  <si>
    <t>Inschatting risicowaarden</t>
  </si>
  <si>
    <t>Voor de inschatting van de risicowaarden wordt de volgende tabel ingevuld. De inventarisatie gebeurt via een brainstorm in het projectteam, bijvoorbeeld tijdens een Project Start Up. Voor het berekenen van de risicowaarde worden de scores uit de tabellen op de vorige pagina met elkaar vermenigvuldigd:</t>
  </si>
  <si>
    <t>risicowaarde = kans x effect x responstijd</t>
  </si>
  <si>
    <t>Algemeen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</si>
</sst>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sz val="9.5"/>
      <color theme="1"/>
      <name val="Trebuchet MS"/>
      <family val="2"/>
    </font>
    <font>
      <sz val="7"/>
      <color theme="1"/>
      <name val="Times New Roman"/>
      <family val="1"/>
    </font>
    <font>
      <b/>
      <sz val="9.5"/>
      <color theme="1"/>
      <name val="Trebuchet MS"/>
      <family val="2"/>
    </font>
    <font>
      <b/>
      <i/>
      <sz val="12"/>
      <color theme="1"/>
      <name val="Trebuchet MS"/>
      <family val="2"/>
    </font>
    <font>
      <i/>
      <sz val="9.5"/>
      <color theme="1"/>
      <name val="Trebuchet MS"/>
      <family val="2"/>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xf numFmtId="0" fontId="1" fillId="2" borderId="1" xfId="0" applyFont="1" applyFill="1" applyBorder="1" applyAlignment="1">
      <alignment horizontal="center"/>
    </xf>
    <xf numFmtId="0" fontId="0" fillId="0" borderId="1" xfId="0" applyBorder="1"/>
    <xf numFmtId="0" fontId="0" fillId="0" borderId="0" xfId="0" applyBorder="1"/>
    <xf numFmtId="0" fontId="2" fillId="0" borderId="0" xfId="0" applyFont="1" applyAlignment="1">
      <alignment vertical="center" wrapText="1"/>
    </xf>
    <xf numFmtId="0" fontId="2" fillId="0" borderId="0" xfId="0" applyFont="1" applyAlignment="1">
      <alignment horizontal="left" vertical="center" wrapText="1"/>
    </xf>
    <xf numFmtId="0" fontId="0" fillId="0" borderId="0" xfId="0" applyAlignment="1">
      <alignment wrapText="1"/>
    </xf>
    <xf numFmtId="0" fontId="6" fillId="0" borderId="0" xfId="0" applyFont="1" applyAlignment="1">
      <alignment horizontal="center" vertical="top" wrapText="1"/>
    </xf>
    <xf numFmtId="0" fontId="2" fillId="0" borderId="0" xfId="0" applyFont="1" applyAlignment="1">
      <alignment vertical="top" wrapText="1"/>
    </xf>
    <xf numFmtId="0" fontId="5" fillId="2" borderId="0" xfId="0" applyFont="1" applyFill="1" applyAlignment="1">
      <alignment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showGridLines="0" tabSelected="1" workbookViewId="0">
      <selection activeCell="H13" sqref="H13"/>
    </sheetView>
  </sheetViews>
  <sheetFormatPr defaultRowHeight="15" x14ac:dyDescent="0.25"/>
  <cols>
    <col min="1" max="1" width="130.85546875" style="7" customWidth="1"/>
  </cols>
  <sheetData>
    <row r="1" spans="1:1" ht="18" x14ac:dyDescent="0.25">
      <c r="A1" s="10" t="s">
        <v>57</v>
      </c>
    </row>
    <row r="2" spans="1:1" x14ac:dyDescent="0.25">
      <c r="A2" s="5" t="s">
        <v>42</v>
      </c>
    </row>
    <row r="3" spans="1:1" x14ac:dyDescent="0.25">
      <c r="A3" s="6" t="s">
        <v>43</v>
      </c>
    </row>
    <row r="4" spans="1:1" x14ac:dyDescent="0.25">
      <c r="A4" s="6" t="s">
        <v>44</v>
      </c>
    </row>
    <row r="5" spans="1:1" x14ac:dyDescent="0.25">
      <c r="A5" s="6" t="s">
        <v>45</v>
      </c>
    </row>
    <row r="7" spans="1:1" ht="18" x14ac:dyDescent="0.25">
      <c r="A7" s="10" t="s">
        <v>54</v>
      </c>
    </row>
    <row r="8" spans="1:1" ht="45" x14ac:dyDescent="0.25">
      <c r="A8" s="9" t="s">
        <v>55</v>
      </c>
    </row>
    <row r="9" spans="1:1" x14ac:dyDescent="0.25">
      <c r="A9" s="8" t="s">
        <v>56</v>
      </c>
    </row>
    <row r="10" spans="1:1" x14ac:dyDescent="0.25">
      <c r="A10" s="5"/>
    </row>
    <row r="11" spans="1:1" ht="30" x14ac:dyDescent="0.25">
      <c r="A11" s="5" t="s">
        <v>46</v>
      </c>
    </row>
    <row r="13" spans="1:1" x14ac:dyDescent="0.25">
      <c r="A13" s="5" t="s">
        <v>33</v>
      </c>
    </row>
    <row r="14" spans="1:1" x14ac:dyDescent="0.25">
      <c r="A14" s="6" t="s">
        <v>34</v>
      </c>
    </row>
    <row r="15" spans="1:1" x14ac:dyDescent="0.25">
      <c r="A15" s="6" t="s">
        <v>35</v>
      </c>
    </row>
    <row r="16" spans="1:1" x14ac:dyDescent="0.25">
      <c r="A16" s="6" t="s">
        <v>36</v>
      </c>
    </row>
    <row r="17" spans="1:1" x14ac:dyDescent="0.25">
      <c r="A17" s="6" t="s">
        <v>37</v>
      </c>
    </row>
    <row r="18" spans="1:1" x14ac:dyDescent="0.25">
      <c r="A18" s="6" t="s">
        <v>38</v>
      </c>
    </row>
    <row r="19" spans="1:1" x14ac:dyDescent="0.25">
      <c r="A19" s="6" t="s">
        <v>39</v>
      </c>
    </row>
    <row r="20" spans="1:1" x14ac:dyDescent="0.25">
      <c r="A20" s="6" t="s">
        <v>40</v>
      </c>
    </row>
    <row r="21" spans="1:1" x14ac:dyDescent="0.25">
      <c r="A21" s="5"/>
    </row>
    <row r="22" spans="1:1" x14ac:dyDescent="0.25">
      <c r="A22" s="5" t="s">
        <v>41</v>
      </c>
    </row>
    <row r="24" spans="1:1" ht="18" x14ac:dyDescent="0.25">
      <c r="A24" s="10" t="s">
        <v>47</v>
      </c>
    </row>
    <row r="25" spans="1:1" x14ac:dyDescent="0.25">
      <c r="A25" s="5" t="s">
        <v>48</v>
      </c>
    </row>
    <row r="26" spans="1:1" x14ac:dyDescent="0.25">
      <c r="A26" s="5" t="s">
        <v>49</v>
      </c>
    </row>
    <row r="27" spans="1:1" x14ac:dyDescent="0.25">
      <c r="A27" s="5"/>
    </row>
    <row r="28" spans="1:1" x14ac:dyDescent="0.25">
      <c r="A28" s="6" t="s">
        <v>50</v>
      </c>
    </row>
    <row r="29" spans="1:1" x14ac:dyDescent="0.25">
      <c r="A29" s="6" t="s">
        <v>51</v>
      </c>
    </row>
    <row r="30" spans="1:1" x14ac:dyDescent="0.25">
      <c r="A30" s="6" t="s">
        <v>52</v>
      </c>
    </row>
    <row r="31" spans="1:1" x14ac:dyDescent="0.25">
      <c r="A31" s="6" t="s">
        <v>53</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68"/>
  <sheetViews>
    <sheetView showGridLines="0" workbookViewId="0">
      <selection activeCell="P21" sqref="P21"/>
    </sheetView>
  </sheetViews>
  <sheetFormatPr defaultColWidth="12.7109375" defaultRowHeight="15" x14ac:dyDescent="0.25"/>
  <cols>
    <col min="1" max="1" width="1.42578125" customWidth="1"/>
    <col min="2" max="2" width="48.85546875" bestFit="1" customWidth="1"/>
    <col min="3" max="3" width="14" bestFit="1" customWidth="1"/>
    <col min="4" max="4" width="0" hidden="1" customWidth="1"/>
    <col min="6" max="6" width="0" hidden="1" customWidth="1"/>
    <col min="8" max="8" width="0" hidden="1" customWidth="1"/>
    <col min="9" max="9" width="13.5703125" bestFit="1" customWidth="1"/>
    <col min="10" max="10" width="13" customWidth="1"/>
    <col min="11" max="11" width="1.42578125" style="4" customWidth="1"/>
    <col min="12" max="12" width="17.5703125" bestFit="1" customWidth="1"/>
  </cols>
  <sheetData>
    <row r="2" spans="2:12" x14ac:dyDescent="0.25">
      <c r="B2" s="1" t="s">
        <v>0</v>
      </c>
      <c r="C2" s="2" t="s">
        <v>1</v>
      </c>
      <c r="D2" s="2" t="s">
        <v>27</v>
      </c>
      <c r="E2" s="2" t="s">
        <v>2</v>
      </c>
      <c r="F2" s="2" t="s">
        <v>27</v>
      </c>
      <c r="G2" s="2" t="s">
        <v>3</v>
      </c>
      <c r="H2" s="2" t="s">
        <v>27</v>
      </c>
      <c r="I2" s="2" t="s">
        <v>5</v>
      </c>
      <c r="J2" s="2" t="s">
        <v>4</v>
      </c>
      <c r="L2" s="2" t="s">
        <v>6</v>
      </c>
    </row>
    <row r="3" spans="2:12" x14ac:dyDescent="0.25">
      <c r="B3" s="3"/>
      <c r="C3" s="3" t="s">
        <v>28</v>
      </c>
      <c r="D3" s="3">
        <f>VLOOKUP(C3,Tabellen!$A$3:$B$9,2,0)</f>
        <v>0</v>
      </c>
      <c r="E3" s="3" t="s">
        <v>28</v>
      </c>
      <c r="F3" s="3">
        <f>VLOOKUP(E3,Tabellen!$A$12:$B$18,2,0)</f>
        <v>0</v>
      </c>
      <c r="G3" s="3" t="s">
        <v>28</v>
      </c>
      <c r="H3" s="3">
        <f>VLOOKUP(G3,Tabellen!$A$21:$B$28,2,0)</f>
        <v>0</v>
      </c>
      <c r="I3" s="3">
        <f>D3*F3*H3</f>
        <v>0</v>
      </c>
      <c r="J3" s="3"/>
      <c r="L3" s="3"/>
    </row>
    <row r="4" spans="2:12" x14ac:dyDescent="0.25">
      <c r="B4" s="3"/>
      <c r="C4" s="3" t="s">
        <v>28</v>
      </c>
      <c r="D4" s="3">
        <f>VLOOKUP(C4,Tabellen!$A$3:$B$9,2,0)</f>
        <v>0</v>
      </c>
      <c r="E4" s="3" t="s">
        <v>28</v>
      </c>
      <c r="F4" s="3">
        <f>VLOOKUP(E4,Tabellen!$A$12:$B$18,2,0)</f>
        <v>0</v>
      </c>
      <c r="G4" s="3" t="s">
        <v>28</v>
      </c>
      <c r="H4" s="3">
        <f>VLOOKUP(G4,Tabellen!$A$21:$B$28,2,0)</f>
        <v>0</v>
      </c>
      <c r="I4" s="3">
        <f t="shared" ref="I4:I67" si="0">D4*F4*H4</f>
        <v>0</v>
      </c>
      <c r="J4" s="3"/>
      <c r="L4" s="3"/>
    </row>
    <row r="5" spans="2:12" x14ac:dyDescent="0.25">
      <c r="B5" s="3"/>
      <c r="C5" s="3" t="s">
        <v>28</v>
      </c>
      <c r="D5" s="3">
        <f>VLOOKUP(C5,Tabellen!$A$3:$B$9,2,0)</f>
        <v>0</v>
      </c>
      <c r="E5" s="3" t="s">
        <v>28</v>
      </c>
      <c r="F5" s="3">
        <f>VLOOKUP(E5,Tabellen!$A$12:$B$18,2,0)</f>
        <v>0</v>
      </c>
      <c r="G5" s="3" t="s">
        <v>28</v>
      </c>
      <c r="H5" s="3">
        <f>VLOOKUP(G5,Tabellen!$A$21:$B$28,2,0)</f>
        <v>0</v>
      </c>
      <c r="I5" s="3">
        <f t="shared" si="0"/>
        <v>0</v>
      </c>
      <c r="J5" s="3"/>
      <c r="L5" s="3"/>
    </row>
    <row r="6" spans="2:12" x14ac:dyDescent="0.25">
      <c r="B6" s="3"/>
      <c r="C6" s="3" t="s">
        <v>28</v>
      </c>
      <c r="D6" s="3">
        <f>VLOOKUP(C6,Tabellen!$A$3:$B$9,2,0)</f>
        <v>0</v>
      </c>
      <c r="E6" s="3" t="s">
        <v>28</v>
      </c>
      <c r="F6" s="3">
        <f>VLOOKUP(E6,Tabellen!$A$12:$B$18,2,0)</f>
        <v>0</v>
      </c>
      <c r="G6" s="3" t="s">
        <v>28</v>
      </c>
      <c r="H6" s="3">
        <f>VLOOKUP(G6,Tabellen!$A$21:$B$28,2,0)</f>
        <v>0</v>
      </c>
      <c r="I6" s="3">
        <f t="shared" si="0"/>
        <v>0</v>
      </c>
      <c r="J6" s="3"/>
      <c r="L6" s="3"/>
    </row>
    <row r="7" spans="2:12" x14ac:dyDescent="0.25">
      <c r="B7" s="3"/>
      <c r="C7" s="3" t="s">
        <v>28</v>
      </c>
      <c r="D7" s="3">
        <f>VLOOKUP(C7,Tabellen!$A$3:$B$9,2,0)</f>
        <v>0</v>
      </c>
      <c r="E7" s="3" t="s">
        <v>28</v>
      </c>
      <c r="F7" s="3">
        <f>VLOOKUP(E7,Tabellen!$A$12:$B$18,2,0)</f>
        <v>0</v>
      </c>
      <c r="G7" s="3" t="s">
        <v>28</v>
      </c>
      <c r="H7" s="3">
        <f>VLOOKUP(G7,Tabellen!$A$21:$B$28,2,0)</f>
        <v>0</v>
      </c>
      <c r="I7" s="3">
        <f t="shared" si="0"/>
        <v>0</v>
      </c>
      <c r="J7" s="3"/>
      <c r="L7" s="3"/>
    </row>
    <row r="8" spans="2:12" x14ac:dyDescent="0.25">
      <c r="B8" s="3"/>
      <c r="C8" s="3" t="s">
        <v>28</v>
      </c>
      <c r="D8" s="3">
        <f>VLOOKUP(C8,Tabellen!$A$3:$B$9,2,0)</f>
        <v>0</v>
      </c>
      <c r="E8" s="3" t="s">
        <v>28</v>
      </c>
      <c r="F8" s="3">
        <f>VLOOKUP(E8,Tabellen!$A$12:$B$18,2,0)</f>
        <v>0</v>
      </c>
      <c r="G8" s="3" t="s">
        <v>28</v>
      </c>
      <c r="H8" s="3">
        <f>VLOOKUP(G8,Tabellen!$A$21:$B$28,2,0)</f>
        <v>0</v>
      </c>
      <c r="I8" s="3">
        <f t="shared" si="0"/>
        <v>0</v>
      </c>
      <c r="J8" s="3"/>
      <c r="L8" s="3"/>
    </row>
    <row r="9" spans="2:12" x14ac:dyDescent="0.25">
      <c r="B9" s="3"/>
      <c r="C9" s="3" t="s">
        <v>28</v>
      </c>
      <c r="D9" s="3">
        <f>VLOOKUP(C9,Tabellen!$A$3:$B$9,2,0)</f>
        <v>0</v>
      </c>
      <c r="E9" s="3" t="s">
        <v>28</v>
      </c>
      <c r="F9" s="3">
        <f>VLOOKUP(E9,Tabellen!$A$12:$B$18,2,0)</f>
        <v>0</v>
      </c>
      <c r="G9" s="3" t="s">
        <v>28</v>
      </c>
      <c r="H9" s="3">
        <f>VLOOKUP(G9,Tabellen!$A$21:$B$28,2,0)</f>
        <v>0</v>
      </c>
      <c r="I9" s="3">
        <f t="shared" si="0"/>
        <v>0</v>
      </c>
      <c r="J9" s="3"/>
      <c r="L9" s="3"/>
    </row>
    <row r="10" spans="2:12" x14ac:dyDescent="0.25">
      <c r="B10" s="3"/>
      <c r="C10" s="3" t="s">
        <v>28</v>
      </c>
      <c r="D10" s="3">
        <f>VLOOKUP(C10,Tabellen!$A$3:$B$9,2,0)</f>
        <v>0</v>
      </c>
      <c r="E10" s="3" t="s">
        <v>28</v>
      </c>
      <c r="F10" s="3">
        <f>VLOOKUP(E10,Tabellen!$A$12:$B$18,2,0)</f>
        <v>0</v>
      </c>
      <c r="G10" s="3" t="s">
        <v>28</v>
      </c>
      <c r="H10" s="3">
        <f>VLOOKUP(G10,Tabellen!$A$21:$B$28,2,0)</f>
        <v>0</v>
      </c>
      <c r="I10" s="3">
        <f t="shared" si="0"/>
        <v>0</v>
      </c>
      <c r="J10" s="3"/>
      <c r="L10" s="3"/>
    </row>
    <row r="11" spans="2:12" x14ac:dyDescent="0.25">
      <c r="B11" s="3"/>
      <c r="C11" s="3" t="s">
        <v>28</v>
      </c>
      <c r="D11" s="3">
        <f>VLOOKUP(C11,Tabellen!$A$3:$B$9,2,0)</f>
        <v>0</v>
      </c>
      <c r="E11" s="3" t="s">
        <v>28</v>
      </c>
      <c r="F11" s="3">
        <f>VLOOKUP(E11,Tabellen!$A$12:$B$18,2,0)</f>
        <v>0</v>
      </c>
      <c r="G11" s="3" t="s">
        <v>28</v>
      </c>
      <c r="H11" s="3">
        <f>VLOOKUP(G11,Tabellen!$A$21:$B$28,2,0)</f>
        <v>0</v>
      </c>
      <c r="I11" s="3">
        <f t="shared" si="0"/>
        <v>0</v>
      </c>
      <c r="J11" s="3"/>
      <c r="L11" s="3"/>
    </row>
    <row r="12" spans="2:12" x14ac:dyDescent="0.25">
      <c r="B12" s="3"/>
      <c r="C12" s="3" t="s">
        <v>28</v>
      </c>
      <c r="D12" s="3">
        <f>VLOOKUP(C12,Tabellen!$A$3:$B$9,2,0)</f>
        <v>0</v>
      </c>
      <c r="E12" s="3" t="s">
        <v>28</v>
      </c>
      <c r="F12" s="3">
        <f>VLOOKUP(E12,Tabellen!$A$12:$B$18,2,0)</f>
        <v>0</v>
      </c>
      <c r="G12" s="3" t="s">
        <v>28</v>
      </c>
      <c r="H12" s="3">
        <f>VLOOKUP(G12,Tabellen!$A$21:$B$28,2,0)</f>
        <v>0</v>
      </c>
      <c r="I12" s="3">
        <f t="shared" si="0"/>
        <v>0</v>
      </c>
      <c r="J12" s="3"/>
      <c r="L12" s="3"/>
    </row>
    <row r="13" spans="2:12" x14ac:dyDescent="0.25">
      <c r="B13" s="3"/>
      <c r="C13" s="3" t="s">
        <v>28</v>
      </c>
      <c r="D13" s="3">
        <f>VLOOKUP(C13,Tabellen!$A$3:$B$9,2,0)</f>
        <v>0</v>
      </c>
      <c r="E13" s="3" t="s">
        <v>28</v>
      </c>
      <c r="F13" s="3">
        <f>VLOOKUP(E13,Tabellen!$A$12:$B$18,2,0)</f>
        <v>0</v>
      </c>
      <c r="G13" s="3" t="s">
        <v>28</v>
      </c>
      <c r="H13" s="3">
        <f>VLOOKUP(G13,Tabellen!$A$21:$B$28,2,0)</f>
        <v>0</v>
      </c>
      <c r="I13" s="3">
        <f t="shared" si="0"/>
        <v>0</v>
      </c>
      <c r="J13" s="3"/>
      <c r="L13" s="3"/>
    </row>
    <row r="14" spans="2:12" x14ac:dyDescent="0.25">
      <c r="B14" s="3"/>
      <c r="C14" s="3" t="s">
        <v>28</v>
      </c>
      <c r="D14" s="3">
        <f>VLOOKUP(C14,Tabellen!$A$3:$B$9,2,0)</f>
        <v>0</v>
      </c>
      <c r="E14" s="3" t="s">
        <v>28</v>
      </c>
      <c r="F14" s="3">
        <f>VLOOKUP(E14,Tabellen!$A$12:$B$18,2,0)</f>
        <v>0</v>
      </c>
      <c r="G14" s="3" t="s">
        <v>28</v>
      </c>
      <c r="H14" s="3">
        <f>VLOOKUP(G14,Tabellen!$A$21:$B$28,2,0)</f>
        <v>0</v>
      </c>
      <c r="I14" s="3">
        <f t="shared" si="0"/>
        <v>0</v>
      </c>
      <c r="J14" s="3"/>
      <c r="L14" s="3"/>
    </row>
    <row r="15" spans="2:12" x14ac:dyDescent="0.25">
      <c r="B15" s="3"/>
      <c r="C15" s="3" t="s">
        <v>28</v>
      </c>
      <c r="D15" s="3">
        <f>VLOOKUP(C15,Tabellen!$A$3:$B$9,2,0)</f>
        <v>0</v>
      </c>
      <c r="E15" s="3" t="s">
        <v>28</v>
      </c>
      <c r="F15" s="3">
        <f>VLOOKUP(E15,Tabellen!$A$12:$B$18,2,0)</f>
        <v>0</v>
      </c>
      <c r="G15" s="3" t="s">
        <v>28</v>
      </c>
      <c r="H15" s="3">
        <f>VLOOKUP(G15,Tabellen!$A$21:$B$28,2,0)</f>
        <v>0</v>
      </c>
      <c r="I15" s="3">
        <f t="shared" si="0"/>
        <v>0</v>
      </c>
      <c r="J15" s="3"/>
      <c r="L15" s="3"/>
    </row>
    <row r="16" spans="2:12" x14ac:dyDescent="0.25">
      <c r="B16" s="3"/>
      <c r="C16" s="3" t="s">
        <v>28</v>
      </c>
      <c r="D16" s="3">
        <f>VLOOKUP(C16,Tabellen!$A$3:$B$9,2,0)</f>
        <v>0</v>
      </c>
      <c r="E16" s="3" t="s">
        <v>28</v>
      </c>
      <c r="F16" s="3">
        <f>VLOOKUP(E16,Tabellen!$A$12:$B$18,2,0)</f>
        <v>0</v>
      </c>
      <c r="G16" s="3" t="s">
        <v>28</v>
      </c>
      <c r="H16" s="3">
        <f>VLOOKUP(G16,Tabellen!$A$21:$B$28,2,0)</f>
        <v>0</v>
      </c>
      <c r="I16" s="3">
        <f t="shared" si="0"/>
        <v>0</v>
      </c>
      <c r="J16" s="3"/>
      <c r="L16" s="3"/>
    </row>
    <row r="17" spans="2:12" x14ac:dyDescent="0.25">
      <c r="B17" s="3"/>
      <c r="C17" s="3" t="s">
        <v>28</v>
      </c>
      <c r="D17" s="3">
        <f>VLOOKUP(C17,Tabellen!$A$3:$B$9,2,0)</f>
        <v>0</v>
      </c>
      <c r="E17" s="3" t="s">
        <v>28</v>
      </c>
      <c r="F17" s="3">
        <f>VLOOKUP(E17,Tabellen!$A$12:$B$18,2,0)</f>
        <v>0</v>
      </c>
      <c r="G17" s="3" t="s">
        <v>28</v>
      </c>
      <c r="H17" s="3">
        <f>VLOOKUP(G17,Tabellen!$A$21:$B$28,2,0)</f>
        <v>0</v>
      </c>
      <c r="I17" s="3">
        <f t="shared" si="0"/>
        <v>0</v>
      </c>
      <c r="J17" s="3"/>
      <c r="L17" s="3"/>
    </row>
    <row r="18" spans="2:12" x14ac:dyDescent="0.25">
      <c r="B18" s="3"/>
      <c r="C18" s="3" t="s">
        <v>28</v>
      </c>
      <c r="D18" s="3">
        <f>VLOOKUP(C18,Tabellen!$A$3:$B$9,2,0)</f>
        <v>0</v>
      </c>
      <c r="E18" s="3" t="s">
        <v>28</v>
      </c>
      <c r="F18" s="3">
        <f>VLOOKUP(E18,Tabellen!$A$12:$B$18,2,0)</f>
        <v>0</v>
      </c>
      <c r="G18" s="3" t="s">
        <v>28</v>
      </c>
      <c r="H18" s="3">
        <f>VLOOKUP(G18,Tabellen!$A$21:$B$28,2,0)</f>
        <v>0</v>
      </c>
      <c r="I18" s="3">
        <f t="shared" si="0"/>
        <v>0</v>
      </c>
      <c r="J18" s="3"/>
      <c r="L18" s="3"/>
    </row>
    <row r="19" spans="2:12" x14ac:dyDescent="0.25">
      <c r="B19" s="3"/>
      <c r="C19" s="3" t="s">
        <v>28</v>
      </c>
      <c r="D19" s="3">
        <f>VLOOKUP(C19,Tabellen!$A$3:$B$9,2,0)</f>
        <v>0</v>
      </c>
      <c r="E19" s="3" t="s">
        <v>28</v>
      </c>
      <c r="F19" s="3">
        <f>VLOOKUP(E19,Tabellen!$A$12:$B$18,2,0)</f>
        <v>0</v>
      </c>
      <c r="G19" s="3" t="s">
        <v>28</v>
      </c>
      <c r="H19" s="3">
        <f>VLOOKUP(G19,Tabellen!$A$21:$B$28,2,0)</f>
        <v>0</v>
      </c>
      <c r="I19" s="3">
        <f t="shared" si="0"/>
        <v>0</v>
      </c>
      <c r="J19" s="3"/>
      <c r="L19" s="3"/>
    </row>
    <row r="20" spans="2:12" x14ac:dyDescent="0.25">
      <c r="B20" s="3"/>
      <c r="C20" s="3" t="s">
        <v>28</v>
      </c>
      <c r="D20" s="3">
        <f>VLOOKUP(C20,Tabellen!$A$3:$B$9,2,0)</f>
        <v>0</v>
      </c>
      <c r="E20" s="3" t="s">
        <v>28</v>
      </c>
      <c r="F20" s="3">
        <f>VLOOKUP(E20,Tabellen!$A$12:$B$18,2,0)</f>
        <v>0</v>
      </c>
      <c r="G20" s="3" t="s">
        <v>28</v>
      </c>
      <c r="H20" s="3">
        <f>VLOOKUP(G20,Tabellen!$A$21:$B$28,2,0)</f>
        <v>0</v>
      </c>
      <c r="I20" s="3">
        <f t="shared" si="0"/>
        <v>0</v>
      </c>
      <c r="J20" s="3"/>
      <c r="L20" s="3"/>
    </row>
    <row r="21" spans="2:12" x14ac:dyDescent="0.25">
      <c r="B21" s="3"/>
      <c r="C21" s="3" t="s">
        <v>28</v>
      </c>
      <c r="D21" s="3">
        <f>VLOOKUP(C21,Tabellen!$A$3:$B$9,2,0)</f>
        <v>0</v>
      </c>
      <c r="E21" s="3" t="s">
        <v>28</v>
      </c>
      <c r="F21" s="3">
        <f>VLOOKUP(E21,Tabellen!$A$12:$B$18,2,0)</f>
        <v>0</v>
      </c>
      <c r="G21" s="3" t="s">
        <v>28</v>
      </c>
      <c r="H21" s="3">
        <f>VLOOKUP(G21,Tabellen!$A$21:$B$28,2,0)</f>
        <v>0</v>
      </c>
      <c r="I21" s="3">
        <f t="shared" si="0"/>
        <v>0</v>
      </c>
      <c r="J21" s="3"/>
      <c r="L21" s="3"/>
    </row>
    <row r="22" spans="2:12" x14ac:dyDescent="0.25">
      <c r="B22" s="3"/>
      <c r="C22" s="3" t="s">
        <v>28</v>
      </c>
      <c r="D22" s="3">
        <f>VLOOKUP(C22,Tabellen!$A$3:$B$9,2,0)</f>
        <v>0</v>
      </c>
      <c r="E22" s="3" t="s">
        <v>28</v>
      </c>
      <c r="F22" s="3">
        <f>VLOOKUP(E22,Tabellen!$A$12:$B$18,2,0)</f>
        <v>0</v>
      </c>
      <c r="G22" s="3" t="s">
        <v>28</v>
      </c>
      <c r="H22" s="3">
        <f>VLOOKUP(G22,Tabellen!$A$21:$B$28,2,0)</f>
        <v>0</v>
      </c>
      <c r="I22" s="3">
        <f t="shared" si="0"/>
        <v>0</v>
      </c>
      <c r="J22" s="3"/>
      <c r="L22" s="3"/>
    </row>
    <row r="23" spans="2:12" x14ac:dyDescent="0.25">
      <c r="B23" s="3"/>
      <c r="C23" s="3" t="s">
        <v>28</v>
      </c>
      <c r="D23" s="3">
        <f>VLOOKUP(C23,Tabellen!$A$3:$B$9,2,0)</f>
        <v>0</v>
      </c>
      <c r="E23" s="3" t="s">
        <v>28</v>
      </c>
      <c r="F23" s="3">
        <f>VLOOKUP(E23,Tabellen!$A$12:$B$18,2,0)</f>
        <v>0</v>
      </c>
      <c r="G23" s="3" t="s">
        <v>28</v>
      </c>
      <c r="H23" s="3">
        <f>VLOOKUP(G23,Tabellen!$A$21:$B$28,2,0)</f>
        <v>0</v>
      </c>
      <c r="I23" s="3">
        <f t="shared" si="0"/>
        <v>0</v>
      </c>
      <c r="J23" s="3"/>
      <c r="L23" s="3"/>
    </row>
    <row r="24" spans="2:12" x14ac:dyDescent="0.25">
      <c r="B24" s="3"/>
      <c r="C24" s="3" t="s">
        <v>28</v>
      </c>
      <c r="D24" s="3">
        <f>VLOOKUP(C24,Tabellen!$A$3:$B$9,2,0)</f>
        <v>0</v>
      </c>
      <c r="E24" s="3" t="s">
        <v>28</v>
      </c>
      <c r="F24" s="3">
        <f>VLOOKUP(E24,Tabellen!$A$12:$B$18,2,0)</f>
        <v>0</v>
      </c>
      <c r="G24" s="3" t="s">
        <v>28</v>
      </c>
      <c r="H24" s="3">
        <f>VLOOKUP(G24,Tabellen!$A$21:$B$28,2,0)</f>
        <v>0</v>
      </c>
      <c r="I24" s="3">
        <f t="shared" si="0"/>
        <v>0</v>
      </c>
      <c r="J24" s="3"/>
      <c r="L24" s="3"/>
    </row>
    <row r="25" spans="2:12" x14ac:dyDescent="0.25">
      <c r="B25" s="3"/>
      <c r="C25" s="3" t="s">
        <v>28</v>
      </c>
      <c r="D25" s="3">
        <f>VLOOKUP(C25,Tabellen!$A$3:$B$9,2,0)</f>
        <v>0</v>
      </c>
      <c r="E25" s="3" t="s">
        <v>28</v>
      </c>
      <c r="F25" s="3">
        <f>VLOOKUP(E25,Tabellen!$A$12:$B$18,2,0)</f>
        <v>0</v>
      </c>
      <c r="G25" s="3" t="s">
        <v>28</v>
      </c>
      <c r="H25" s="3">
        <f>VLOOKUP(G25,Tabellen!$A$21:$B$28,2,0)</f>
        <v>0</v>
      </c>
      <c r="I25" s="3">
        <f t="shared" si="0"/>
        <v>0</v>
      </c>
      <c r="J25" s="3"/>
      <c r="L25" s="3"/>
    </row>
    <row r="26" spans="2:12" x14ac:dyDescent="0.25">
      <c r="B26" s="3"/>
      <c r="C26" s="3" t="s">
        <v>28</v>
      </c>
      <c r="D26" s="3">
        <f>VLOOKUP(C26,Tabellen!$A$3:$B$9,2,0)</f>
        <v>0</v>
      </c>
      <c r="E26" s="3" t="s">
        <v>28</v>
      </c>
      <c r="F26" s="3">
        <f>VLOOKUP(E26,Tabellen!$A$12:$B$18,2,0)</f>
        <v>0</v>
      </c>
      <c r="G26" s="3" t="s">
        <v>28</v>
      </c>
      <c r="H26" s="3">
        <f>VLOOKUP(G26,Tabellen!$A$21:$B$28,2,0)</f>
        <v>0</v>
      </c>
      <c r="I26" s="3">
        <f t="shared" si="0"/>
        <v>0</v>
      </c>
      <c r="J26" s="3"/>
      <c r="L26" s="3"/>
    </row>
    <row r="27" spans="2:12" x14ac:dyDescent="0.25">
      <c r="B27" s="3"/>
      <c r="C27" s="3" t="s">
        <v>28</v>
      </c>
      <c r="D27" s="3">
        <f>VLOOKUP(C27,Tabellen!$A$3:$B$9,2,0)</f>
        <v>0</v>
      </c>
      <c r="E27" s="3" t="s">
        <v>28</v>
      </c>
      <c r="F27" s="3">
        <f>VLOOKUP(E27,Tabellen!$A$12:$B$18,2,0)</f>
        <v>0</v>
      </c>
      <c r="G27" s="3" t="s">
        <v>28</v>
      </c>
      <c r="H27" s="3">
        <f>VLOOKUP(G27,Tabellen!$A$21:$B$28,2,0)</f>
        <v>0</v>
      </c>
      <c r="I27" s="3">
        <f t="shared" si="0"/>
        <v>0</v>
      </c>
      <c r="J27" s="3"/>
      <c r="L27" s="3"/>
    </row>
    <row r="28" spans="2:12" x14ac:dyDescent="0.25">
      <c r="B28" s="3"/>
      <c r="C28" s="3" t="s">
        <v>28</v>
      </c>
      <c r="D28" s="3">
        <f>VLOOKUP(C28,Tabellen!$A$3:$B$9,2,0)</f>
        <v>0</v>
      </c>
      <c r="E28" s="3" t="s">
        <v>28</v>
      </c>
      <c r="F28" s="3">
        <f>VLOOKUP(E28,Tabellen!$A$12:$B$18,2,0)</f>
        <v>0</v>
      </c>
      <c r="G28" s="3" t="s">
        <v>28</v>
      </c>
      <c r="H28" s="3">
        <f>VLOOKUP(G28,Tabellen!$A$21:$B$28,2,0)</f>
        <v>0</v>
      </c>
      <c r="I28" s="3">
        <f t="shared" si="0"/>
        <v>0</v>
      </c>
      <c r="J28" s="3"/>
      <c r="L28" s="3"/>
    </row>
    <row r="29" spans="2:12" x14ac:dyDescent="0.25">
      <c r="B29" s="3"/>
      <c r="C29" s="3" t="s">
        <v>28</v>
      </c>
      <c r="D29" s="3">
        <f>VLOOKUP(C29,Tabellen!$A$3:$B$9,2,0)</f>
        <v>0</v>
      </c>
      <c r="E29" s="3" t="s">
        <v>28</v>
      </c>
      <c r="F29" s="3">
        <f>VLOOKUP(E29,Tabellen!$A$12:$B$18,2,0)</f>
        <v>0</v>
      </c>
      <c r="G29" s="3" t="s">
        <v>28</v>
      </c>
      <c r="H29" s="3">
        <f>VLOOKUP(G29,Tabellen!$A$21:$B$28,2,0)</f>
        <v>0</v>
      </c>
      <c r="I29" s="3">
        <f t="shared" si="0"/>
        <v>0</v>
      </c>
      <c r="J29" s="3"/>
      <c r="L29" s="3"/>
    </row>
    <row r="30" spans="2:12" x14ac:dyDescent="0.25">
      <c r="B30" s="3"/>
      <c r="C30" s="3" t="s">
        <v>28</v>
      </c>
      <c r="D30" s="3">
        <f>VLOOKUP(C30,Tabellen!$A$3:$B$9,2,0)</f>
        <v>0</v>
      </c>
      <c r="E30" s="3" t="s">
        <v>28</v>
      </c>
      <c r="F30" s="3">
        <f>VLOOKUP(E30,Tabellen!$A$12:$B$18,2,0)</f>
        <v>0</v>
      </c>
      <c r="G30" s="3" t="s">
        <v>28</v>
      </c>
      <c r="H30" s="3">
        <f>VLOOKUP(G30,Tabellen!$A$21:$B$28,2,0)</f>
        <v>0</v>
      </c>
      <c r="I30" s="3">
        <f t="shared" si="0"/>
        <v>0</v>
      </c>
      <c r="J30" s="3"/>
      <c r="L30" s="3"/>
    </row>
    <row r="31" spans="2:12" x14ac:dyDescent="0.25">
      <c r="B31" s="3"/>
      <c r="C31" s="3" t="s">
        <v>28</v>
      </c>
      <c r="D31" s="3">
        <f>VLOOKUP(C31,Tabellen!$A$3:$B$9,2,0)</f>
        <v>0</v>
      </c>
      <c r="E31" s="3" t="s">
        <v>28</v>
      </c>
      <c r="F31" s="3">
        <f>VLOOKUP(E31,Tabellen!$A$12:$B$18,2,0)</f>
        <v>0</v>
      </c>
      <c r="G31" s="3" t="s">
        <v>28</v>
      </c>
      <c r="H31" s="3">
        <f>VLOOKUP(G31,Tabellen!$A$21:$B$28,2,0)</f>
        <v>0</v>
      </c>
      <c r="I31" s="3">
        <f t="shared" si="0"/>
        <v>0</v>
      </c>
      <c r="J31" s="3"/>
      <c r="L31" s="3"/>
    </row>
    <row r="32" spans="2:12" x14ac:dyDescent="0.25">
      <c r="B32" s="3"/>
      <c r="C32" s="3" t="s">
        <v>28</v>
      </c>
      <c r="D32" s="3">
        <f>VLOOKUP(C32,Tabellen!$A$3:$B$9,2,0)</f>
        <v>0</v>
      </c>
      <c r="E32" s="3" t="s">
        <v>28</v>
      </c>
      <c r="F32" s="3">
        <f>VLOOKUP(E32,Tabellen!$A$12:$B$18,2,0)</f>
        <v>0</v>
      </c>
      <c r="G32" s="3" t="s">
        <v>28</v>
      </c>
      <c r="H32" s="3">
        <f>VLOOKUP(G32,Tabellen!$A$21:$B$28,2,0)</f>
        <v>0</v>
      </c>
      <c r="I32" s="3">
        <f t="shared" si="0"/>
        <v>0</v>
      </c>
      <c r="J32" s="3"/>
      <c r="L32" s="3"/>
    </row>
    <row r="33" spans="2:12" x14ac:dyDescent="0.25">
      <c r="B33" s="3"/>
      <c r="C33" s="3" t="s">
        <v>28</v>
      </c>
      <c r="D33" s="3">
        <f>VLOOKUP(C33,Tabellen!$A$3:$B$9,2,0)</f>
        <v>0</v>
      </c>
      <c r="E33" s="3" t="s">
        <v>28</v>
      </c>
      <c r="F33" s="3">
        <f>VLOOKUP(E33,Tabellen!$A$12:$B$18,2,0)</f>
        <v>0</v>
      </c>
      <c r="G33" s="3" t="s">
        <v>28</v>
      </c>
      <c r="H33" s="3">
        <f>VLOOKUP(G33,Tabellen!$A$21:$B$28,2,0)</f>
        <v>0</v>
      </c>
      <c r="I33" s="3">
        <f t="shared" si="0"/>
        <v>0</v>
      </c>
      <c r="J33" s="3"/>
      <c r="L33" s="3"/>
    </row>
    <row r="34" spans="2:12" x14ac:dyDescent="0.25">
      <c r="B34" s="3"/>
      <c r="C34" s="3" t="s">
        <v>28</v>
      </c>
      <c r="D34" s="3">
        <f>VLOOKUP(C34,Tabellen!$A$3:$B$9,2,0)</f>
        <v>0</v>
      </c>
      <c r="E34" s="3" t="s">
        <v>28</v>
      </c>
      <c r="F34" s="3">
        <f>VLOOKUP(E34,Tabellen!$A$12:$B$18,2,0)</f>
        <v>0</v>
      </c>
      <c r="G34" s="3" t="s">
        <v>28</v>
      </c>
      <c r="H34" s="3">
        <f>VLOOKUP(G34,Tabellen!$A$21:$B$28,2,0)</f>
        <v>0</v>
      </c>
      <c r="I34" s="3">
        <f t="shared" si="0"/>
        <v>0</v>
      </c>
      <c r="J34" s="3"/>
      <c r="L34" s="3"/>
    </row>
    <row r="35" spans="2:12" x14ac:dyDescent="0.25">
      <c r="B35" s="3"/>
      <c r="C35" s="3" t="s">
        <v>28</v>
      </c>
      <c r="D35" s="3">
        <f>VLOOKUP(C35,Tabellen!$A$3:$B$9,2,0)</f>
        <v>0</v>
      </c>
      <c r="E35" s="3" t="s">
        <v>28</v>
      </c>
      <c r="F35" s="3">
        <f>VLOOKUP(E35,Tabellen!$A$12:$B$18,2,0)</f>
        <v>0</v>
      </c>
      <c r="G35" s="3" t="s">
        <v>28</v>
      </c>
      <c r="H35" s="3">
        <f>VLOOKUP(G35,Tabellen!$A$21:$B$28,2,0)</f>
        <v>0</v>
      </c>
      <c r="I35" s="3">
        <f t="shared" si="0"/>
        <v>0</v>
      </c>
      <c r="J35" s="3"/>
      <c r="L35" s="3"/>
    </row>
    <row r="36" spans="2:12" x14ac:dyDescent="0.25">
      <c r="B36" s="3"/>
      <c r="C36" s="3" t="s">
        <v>28</v>
      </c>
      <c r="D36" s="3">
        <f>VLOOKUP(C36,Tabellen!$A$3:$B$9,2,0)</f>
        <v>0</v>
      </c>
      <c r="E36" s="3" t="s">
        <v>28</v>
      </c>
      <c r="F36" s="3">
        <f>VLOOKUP(E36,Tabellen!$A$12:$B$18,2,0)</f>
        <v>0</v>
      </c>
      <c r="G36" s="3" t="s">
        <v>28</v>
      </c>
      <c r="H36" s="3">
        <f>VLOOKUP(G36,Tabellen!$A$21:$B$28,2,0)</f>
        <v>0</v>
      </c>
      <c r="I36" s="3">
        <f t="shared" si="0"/>
        <v>0</v>
      </c>
      <c r="J36" s="3"/>
      <c r="L36" s="3"/>
    </row>
    <row r="37" spans="2:12" x14ac:dyDescent="0.25">
      <c r="B37" s="3"/>
      <c r="C37" s="3" t="s">
        <v>28</v>
      </c>
      <c r="D37" s="3">
        <f>VLOOKUP(C37,Tabellen!$A$3:$B$9,2,0)</f>
        <v>0</v>
      </c>
      <c r="E37" s="3" t="s">
        <v>28</v>
      </c>
      <c r="F37" s="3">
        <f>VLOOKUP(E37,Tabellen!$A$12:$B$18,2,0)</f>
        <v>0</v>
      </c>
      <c r="G37" s="3" t="s">
        <v>28</v>
      </c>
      <c r="H37" s="3">
        <f>VLOOKUP(G37,Tabellen!$A$21:$B$28,2,0)</f>
        <v>0</v>
      </c>
      <c r="I37" s="3">
        <f t="shared" si="0"/>
        <v>0</v>
      </c>
      <c r="J37" s="3"/>
      <c r="L37" s="3"/>
    </row>
    <row r="38" spans="2:12" x14ac:dyDescent="0.25">
      <c r="B38" s="3"/>
      <c r="C38" s="3" t="s">
        <v>28</v>
      </c>
      <c r="D38" s="3">
        <f>VLOOKUP(C38,Tabellen!$A$3:$B$9,2,0)</f>
        <v>0</v>
      </c>
      <c r="E38" s="3" t="s">
        <v>28</v>
      </c>
      <c r="F38" s="3">
        <f>VLOOKUP(E38,Tabellen!$A$12:$B$18,2,0)</f>
        <v>0</v>
      </c>
      <c r="G38" s="3" t="s">
        <v>28</v>
      </c>
      <c r="H38" s="3">
        <f>VLOOKUP(G38,Tabellen!$A$21:$B$28,2,0)</f>
        <v>0</v>
      </c>
      <c r="I38" s="3">
        <f t="shared" si="0"/>
        <v>0</v>
      </c>
      <c r="J38" s="3"/>
      <c r="L38" s="3"/>
    </row>
    <row r="39" spans="2:12" x14ac:dyDescent="0.25">
      <c r="B39" s="3"/>
      <c r="C39" s="3" t="s">
        <v>28</v>
      </c>
      <c r="D39" s="3">
        <f>VLOOKUP(C39,Tabellen!$A$3:$B$9,2,0)</f>
        <v>0</v>
      </c>
      <c r="E39" s="3" t="s">
        <v>28</v>
      </c>
      <c r="F39" s="3">
        <f>VLOOKUP(E39,Tabellen!$A$12:$B$18,2,0)</f>
        <v>0</v>
      </c>
      <c r="G39" s="3" t="s">
        <v>28</v>
      </c>
      <c r="H39" s="3">
        <f>VLOOKUP(G39,Tabellen!$A$21:$B$28,2,0)</f>
        <v>0</v>
      </c>
      <c r="I39" s="3">
        <f t="shared" si="0"/>
        <v>0</v>
      </c>
      <c r="J39" s="3"/>
      <c r="L39" s="3"/>
    </row>
    <row r="40" spans="2:12" x14ac:dyDescent="0.25">
      <c r="B40" s="3"/>
      <c r="C40" s="3" t="s">
        <v>28</v>
      </c>
      <c r="D40" s="3">
        <f>VLOOKUP(C40,Tabellen!$A$3:$B$9,2,0)</f>
        <v>0</v>
      </c>
      <c r="E40" s="3" t="s">
        <v>28</v>
      </c>
      <c r="F40" s="3">
        <f>VLOOKUP(E40,Tabellen!$A$12:$B$18,2,0)</f>
        <v>0</v>
      </c>
      <c r="G40" s="3" t="s">
        <v>28</v>
      </c>
      <c r="H40" s="3">
        <f>VLOOKUP(G40,Tabellen!$A$21:$B$28,2,0)</f>
        <v>0</v>
      </c>
      <c r="I40" s="3">
        <f t="shared" si="0"/>
        <v>0</v>
      </c>
      <c r="J40" s="3"/>
      <c r="L40" s="3"/>
    </row>
    <row r="41" spans="2:12" x14ac:dyDescent="0.25">
      <c r="B41" s="3"/>
      <c r="C41" s="3" t="s">
        <v>28</v>
      </c>
      <c r="D41" s="3">
        <f>VLOOKUP(C41,Tabellen!$A$3:$B$9,2,0)</f>
        <v>0</v>
      </c>
      <c r="E41" s="3" t="s">
        <v>28</v>
      </c>
      <c r="F41" s="3">
        <f>VLOOKUP(E41,Tabellen!$A$12:$B$18,2,0)</f>
        <v>0</v>
      </c>
      <c r="G41" s="3" t="s">
        <v>28</v>
      </c>
      <c r="H41" s="3">
        <f>VLOOKUP(G41,Tabellen!$A$21:$B$28,2,0)</f>
        <v>0</v>
      </c>
      <c r="I41" s="3">
        <f t="shared" si="0"/>
        <v>0</v>
      </c>
      <c r="J41" s="3"/>
      <c r="L41" s="3"/>
    </row>
    <row r="42" spans="2:12" x14ac:dyDescent="0.25">
      <c r="B42" s="3"/>
      <c r="C42" s="3" t="s">
        <v>28</v>
      </c>
      <c r="D42" s="3">
        <f>VLOOKUP(C42,Tabellen!$A$3:$B$9,2,0)</f>
        <v>0</v>
      </c>
      <c r="E42" s="3" t="s">
        <v>28</v>
      </c>
      <c r="F42" s="3">
        <f>VLOOKUP(E42,Tabellen!$A$12:$B$18,2,0)</f>
        <v>0</v>
      </c>
      <c r="G42" s="3" t="s">
        <v>28</v>
      </c>
      <c r="H42" s="3">
        <f>VLOOKUP(G42,Tabellen!$A$21:$B$28,2,0)</f>
        <v>0</v>
      </c>
      <c r="I42" s="3">
        <f t="shared" si="0"/>
        <v>0</v>
      </c>
      <c r="J42" s="3"/>
      <c r="L42" s="3"/>
    </row>
    <row r="43" spans="2:12" x14ac:dyDescent="0.25">
      <c r="B43" s="3"/>
      <c r="C43" s="3" t="s">
        <v>28</v>
      </c>
      <c r="D43" s="3">
        <f>VLOOKUP(C43,Tabellen!$A$3:$B$9,2,0)</f>
        <v>0</v>
      </c>
      <c r="E43" s="3" t="s">
        <v>28</v>
      </c>
      <c r="F43" s="3">
        <f>VLOOKUP(E43,Tabellen!$A$12:$B$18,2,0)</f>
        <v>0</v>
      </c>
      <c r="G43" s="3" t="s">
        <v>28</v>
      </c>
      <c r="H43" s="3">
        <f>VLOOKUP(G43,Tabellen!$A$21:$B$28,2,0)</f>
        <v>0</v>
      </c>
      <c r="I43" s="3">
        <f t="shared" si="0"/>
        <v>0</v>
      </c>
      <c r="J43" s="3"/>
      <c r="L43" s="3"/>
    </row>
    <row r="44" spans="2:12" x14ac:dyDescent="0.25">
      <c r="B44" s="3"/>
      <c r="C44" s="3" t="s">
        <v>28</v>
      </c>
      <c r="D44" s="3">
        <f>VLOOKUP(C44,Tabellen!$A$3:$B$9,2,0)</f>
        <v>0</v>
      </c>
      <c r="E44" s="3" t="s">
        <v>28</v>
      </c>
      <c r="F44" s="3">
        <f>VLOOKUP(E44,Tabellen!$A$12:$B$18,2,0)</f>
        <v>0</v>
      </c>
      <c r="G44" s="3" t="s">
        <v>28</v>
      </c>
      <c r="H44" s="3">
        <f>VLOOKUP(G44,Tabellen!$A$21:$B$28,2,0)</f>
        <v>0</v>
      </c>
      <c r="I44" s="3">
        <f t="shared" si="0"/>
        <v>0</v>
      </c>
      <c r="J44" s="3"/>
      <c r="L44" s="3"/>
    </row>
    <row r="45" spans="2:12" x14ac:dyDescent="0.25">
      <c r="B45" s="3"/>
      <c r="C45" s="3" t="s">
        <v>28</v>
      </c>
      <c r="D45" s="3">
        <f>VLOOKUP(C45,Tabellen!$A$3:$B$9,2,0)</f>
        <v>0</v>
      </c>
      <c r="E45" s="3" t="s">
        <v>28</v>
      </c>
      <c r="F45" s="3">
        <f>VLOOKUP(E45,Tabellen!$A$12:$B$18,2,0)</f>
        <v>0</v>
      </c>
      <c r="G45" s="3" t="s">
        <v>28</v>
      </c>
      <c r="H45" s="3">
        <f>VLOOKUP(G45,Tabellen!$A$21:$B$28,2,0)</f>
        <v>0</v>
      </c>
      <c r="I45" s="3">
        <f t="shared" si="0"/>
        <v>0</v>
      </c>
      <c r="J45" s="3"/>
      <c r="L45" s="3"/>
    </row>
    <row r="46" spans="2:12" x14ac:dyDescent="0.25">
      <c r="B46" s="3"/>
      <c r="C46" s="3" t="s">
        <v>28</v>
      </c>
      <c r="D46" s="3">
        <f>VLOOKUP(C46,Tabellen!$A$3:$B$9,2,0)</f>
        <v>0</v>
      </c>
      <c r="E46" s="3" t="s">
        <v>28</v>
      </c>
      <c r="F46" s="3">
        <f>VLOOKUP(E46,Tabellen!$A$12:$B$18,2,0)</f>
        <v>0</v>
      </c>
      <c r="G46" s="3" t="s">
        <v>28</v>
      </c>
      <c r="H46" s="3">
        <f>VLOOKUP(G46,Tabellen!$A$21:$B$28,2,0)</f>
        <v>0</v>
      </c>
      <c r="I46" s="3">
        <f t="shared" si="0"/>
        <v>0</v>
      </c>
      <c r="J46" s="3"/>
      <c r="L46" s="3"/>
    </row>
    <row r="47" spans="2:12" x14ac:dyDescent="0.25">
      <c r="B47" s="3"/>
      <c r="C47" s="3" t="s">
        <v>28</v>
      </c>
      <c r="D47" s="3">
        <f>VLOOKUP(C47,Tabellen!$A$3:$B$9,2,0)</f>
        <v>0</v>
      </c>
      <c r="E47" s="3" t="s">
        <v>28</v>
      </c>
      <c r="F47" s="3">
        <f>VLOOKUP(E47,Tabellen!$A$12:$B$18,2,0)</f>
        <v>0</v>
      </c>
      <c r="G47" s="3" t="s">
        <v>28</v>
      </c>
      <c r="H47" s="3">
        <f>VLOOKUP(G47,Tabellen!$A$21:$B$28,2,0)</f>
        <v>0</v>
      </c>
      <c r="I47" s="3">
        <f t="shared" si="0"/>
        <v>0</v>
      </c>
      <c r="J47" s="3"/>
      <c r="L47" s="3"/>
    </row>
    <row r="48" spans="2:12" x14ac:dyDescent="0.25">
      <c r="B48" s="3"/>
      <c r="C48" s="3" t="s">
        <v>28</v>
      </c>
      <c r="D48" s="3">
        <f>VLOOKUP(C48,Tabellen!$A$3:$B$9,2,0)</f>
        <v>0</v>
      </c>
      <c r="E48" s="3" t="s">
        <v>28</v>
      </c>
      <c r="F48" s="3">
        <f>VLOOKUP(E48,Tabellen!$A$12:$B$18,2,0)</f>
        <v>0</v>
      </c>
      <c r="G48" s="3" t="s">
        <v>28</v>
      </c>
      <c r="H48" s="3">
        <f>VLOOKUP(G48,Tabellen!$A$21:$B$28,2,0)</f>
        <v>0</v>
      </c>
      <c r="I48" s="3">
        <f t="shared" si="0"/>
        <v>0</v>
      </c>
      <c r="J48" s="3"/>
      <c r="L48" s="3"/>
    </row>
    <row r="49" spans="2:12" x14ac:dyDescent="0.25">
      <c r="B49" s="3"/>
      <c r="C49" s="3" t="s">
        <v>28</v>
      </c>
      <c r="D49" s="3">
        <f>VLOOKUP(C49,Tabellen!$A$3:$B$9,2,0)</f>
        <v>0</v>
      </c>
      <c r="E49" s="3" t="s">
        <v>28</v>
      </c>
      <c r="F49" s="3">
        <f>VLOOKUP(E49,Tabellen!$A$12:$B$18,2,0)</f>
        <v>0</v>
      </c>
      <c r="G49" s="3" t="s">
        <v>28</v>
      </c>
      <c r="H49" s="3">
        <f>VLOOKUP(G49,Tabellen!$A$21:$B$28,2,0)</f>
        <v>0</v>
      </c>
      <c r="I49" s="3">
        <f t="shared" si="0"/>
        <v>0</v>
      </c>
      <c r="J49" s="3"/>
      <c r="L49" s="3"/>
    </row>
    <row r="50" spans="2:12" x14ac:dyDescent="0.25">
      <c r="B50" s="3"/>
      <c r="C50" s="3" t="s">
        <v>28</v>
      </c>
      <c r="D50" s="3">
        <f>VLOOKUP(C50,Tabellen!$A$3:$B$9,2,0)</f>
        <v>0</v>
      </c>
      <c r="E50" s="3" t="s">
        <v>28</v>
      </c>
      <c r="F50" s="3">
        <f>VLOOKUP(E50,Tabellen!$A$12:$B$18,2,0)</f>
        <v>0</v>
      </c>
      <c r="G50" s="3" t="s">
        <v>28</v>
      </c>
      <c r="H50" s="3">
        <f>VLOOKUP(G50,Tabellen!$A$21:$B$28,2,0)</f>
        <v>0</v>
      </c>
      <c r="I50" s="3">
        <f t="shared" si="0"/>
        <v>0</v>
      </c>
      <c r="J50" s="3"/>
      <c r="L50" s="3"/>
    </row>
    <row r="51" spans="2:12" x14ac:dyDescent="0.25">
      <c r="B51" s="3"/>
      <c r="C51" s="3" t="s">
        <v>28</v>
      </c>
      <c r="D51" s="3">
        <f>VLOOKUP(C51,Tabellen!$A$3:$B$9,2,0)</f>
        <v>0</v>
      </c>
      <c r="E51" s="3" t="s">
        <v>28</v>
      </c>
      <c r="F51" s="3">
        <f>VLOOKUP(E51,Tabellen!$A$12:$B$18,2,0)</f>
        <v>0</v>
      </c>
      <c r="G51" s="3" t="s">
        <v>28</v>
      </c>
      <c r="H51" s="3">
        <f>VLOOKUP(G51,Tabellen!$A$21:$B$28,2,0)</f>
        <v>0</v>
      </c>
      <c r="I51" s="3">
        <f t="shared" si="0"/>
        <v>0</v>
      </c>
      <c r="J51" s="3"/>
      <c r="L51" s="3"/>
    </row>
    <row r="52" spans="2:12" x14ac:dyDescent="0.25">
      <c r="B52" s="3"/>
      <c r="C52" s="3" t="s">
        <v>28</v>
      </c>
      <c r="D52" s="3">
        <f>VLOOKUP(C52,Tabellen!$A$3:$B$9,2,0)</f>
        <v>0</v>
      </c>
      <c r="E52" s="3" t="s">
        <v>28</v>
      </c>
      <c r="F52" s="3">
        <f>VLOOKUP(E52,Tabellen!$A$12:$B$18,2,0)</f>
        <v>0</v>
      </c>
      <c r="G52" s="3" t="s">
        <v>28</v>
      </c>
      <c r="H52" s="3">
        <f>VLOOKUP(G52,Tabellen!$A$21:$B$28,2,0)</f>
        <v>0</v>
      </c>
      <c r="I52" s="3">
        <f t="shared" si="0"/>
        <v>0</v>
      </c>
      <c r="J52" s="3"/>
      <c r="L52" s="3"/>
    </row>
    <row r="53" spans="2:12" x14ac:dyDescent="0.25">
      <c r="B53" s="3"/>
      <c r="C53" s="3" t="s">
        <v>28</v>
      </c>
      <c r="D53" s="3">
        <f>VLOOKUP(C53,Tabellen!$A$3:$B$9,2,0)</f>
        <v>0</v>
      </c>
      <c r="E53" s="3" t="s">
        <v>28</v>
      </c>
      <c r="F53" s="3">
        <f>VLOOKUP(E53,Tabellen!$A$12:$B$18,2,0)</f>
        <v>0</v>
      </c>
      <c r="G53" s="3" t="s">
        <v>28</v>
      </c>
      <c r="H53" s="3">
        <f>VLOOKUP(G53,Tabellen!$A$21:$B$28,2,0)</f>
        <v>0</v>
      </c>
      <c r="I53" s="3">
        <f t="shared" si="0"/>
        <v>0</v>
      </c>
      <c r="J53" s="3"/>
      <c r="L53" s="3"/>
    </row>
    <row r="54" spans="2:12" x14ac:dyDescent="0.25">
      <c r="B54" s="3"/>
      <c r="C54" s="3" t="s">
        <v>28</v>
      </c>
      <c r="D54" s="3">
        <f>VLOOKUP(C54,Tabellen!$A$3:$B$9,2,0)</f>
        <v>0</v>
      </c>
      <c r="E54" s="3" t="s">
        <v>28</v>
      </c>
      <c r="F54" s="3">
        <f>VLOOKUP(E54,Tabellen!$A$12:$B$18,2,0)</f>
        <v>0</v>
      </c>
      <c r="G54" s="3" t="s">
        <v>28</v>
      </c>
      <c r="H54" s="3">
        <f>VLOOKUP(G54,Tabellen!$A$21:$B$28,2,0)</f>
        <v>0</v>
      </c>
      <c r="I54" s="3">
        <f t="shared" si="0"/>
        <v>0</v>
      </c>
      <c r="J54" s="3"/>
      <c r="L54" s="3"/>
    </row>
    <row r="55" spans="2:12" x14ac:dyDescent="0.25">
      <c r="B55" s="3"/>
      <c r="C55" s="3" t="s">
        <v>28</v>
      </c>
      <c r="D55" s="3">
        <f>VLOOKUP(C55,Tabellen!$A$3:$B$9,2,0)</f>
        <v>0</v>
      </c>
      <c r="E55" s="3" t="s">
        <v>28</v>
      </c>
      <c r="F55" s="3">
        <f>VLOOKUP(E55,Tabellen!$A$12:$B$18,2,0)</f>
        <v>0</v>
      </c>
      <c r="G55" s="3" t="s">
        <v>28</v>
      </c>
      <c r="H55" s="3">
        <f>VLOOKUP(G55,Tabellen!$A$21:$B$28,2,0)</f>
        <v>0</v>
      </c>
      <c r="I55" s="3">
        <f t="shared" si="0"/>
        <v>0</v>
      </c>
      <c r="J55" s="3"/>
      <c r="L55" s="3"/>
    </row>
    <row r="56" spans="2:12" x14ac:dyDescent="0.25">
      <c r="B56" s="3"/>
      <c r="C56" s="3" t="s">
        <v>28</v>
      </c>
      <c r="D56" s="3">
        <f>VLOOKUP(C56,Tabellen!$A$3:$B$9,2,0)</f>
        <v>0</v>
      </c>
      <c r="E56" s="3" t="s">
        <v>28</v>
      </c>
      <c r="F56" s="3">
        <f>VLOOKUP(E56,Tabellen!$A$12:$B$18,2,0)</f>
        <v>0</v>
      </c>
      <c r="G56" s="3" t="s">
        <v>28</v>
      </c>
      <c r="H56" s="3">
        <f>VLOOKUP(G56,Tabellen!$A$21:$B$28,2,0)</f>
        <v>0</v>
      </c>
      <c r="I56" s="3">
        <f t="shared" si="0"/>
        <v>0</v>
      </c>
      <c r="J56" s="3"/>
      <c r="L56" s="3"/>
    </row>
    <row r="57" spans="2:12" x14ac:dyDescent="0.25">
      <c r="B57" s="3"/>
      <c r="C57" s="3" t="s">
        <v>28</v>
      </c>
      <c r="D57" s="3">
        <f>VLOOKUP(C57,Tabellen!$A$3:$B$9,2,0)</f>
        <v>0</v>
      </c>
      <c r="E57" s="3" t="s">
        <v>28</v>
      </c>
      <c r="F57" s="3">
        <f>VLOOKUP(E57,Tabellen!$A$12:$B$18,2,0)</f>
        <v>0</v>
      </c>
      <c r="G57" s="3" t="s">
        <v>28</v>
      </c>
      <c r="H57" s="3">
        <f>VLOOKUP(G57,Tabellen!$A$21:$B$28,2,0)</f>
        <v>0</v>
      </c>
      <c r="I57" s="3">
        <f t="shared" si="0"/>
        <v>0</v>
      </c>
      <c r="J57" s="3"/>
      <c r="L57" s="3"/>
    </row>
    <row r="58" spans="2:12" x14ac:dyDescent="0.25">
      <c r="B58" s="3"/>
      <c r="C58" s="3" t="s">
        <v>28</v>
      </c>
      <c r="D58" s="3">
        <f>VLOOKUP(C58,Tabellen!$A$3:$B$9,2,0)</f>
        <v>0</v>
      </c>
      <c r="E58" s="3" t="s">
        <v>28</v>
      </c>
      <c r="F58" s="3">
        <f>VLOOKUP(E58,Tabellen!$A$12:$B$18,2,0)</f>
        <v>0</v>
      </c>
      <c r="G58" s="3" t="s">
        <v>28</v>
      </c>
      <c r="H58" s="3">
        <f>VLOOKUP(G58,Tabellen!$A$21:$B$28,2,0)</f>
        <v>0</v>
      </c>
      <c r="I58" s="3">
        <f t="shared" si="0"/>
        <v>0</v>
      </c>
      <c r="J58" s="3"/>
      <c r="L58" s="3"/>
    </row>
    <row r="59" spans="2:12" x14ac:dyDescent="0.25">
      <c r="B59" s="3"/>
      <c r="C59" s="3" t="s">
        <v>28</v>
      </c>
      <c r="D59" s="3">
        <f>VLOOKUP(C59,Tabellen!$A$3:$B$9,2,0)</f>
        <v>0</v>
      </c>
      <c r="E59" s="3" t="s">
        <v>28</v>
      </c>
      <c r="F59" s="3">
        <f>VLOOKUP(E59,Tabellen!$A$12:$B$18,2,0)</f>
        <v>0</v>
      </c>
      <c r="G59" s="3" t="s">
        <v>28</v>
      </c>
      <c r="H59" s="3">
        <f>VLOOKUP(G59,Tabellen!$A$21:$B$28,2,0)</f>
        <v>0</v>
      </c>
      <c r="I59" s="3">
        <f t="shared" si="0"/>
        <v>0</v>
      </c>
      <c r="J59" s="3"/>
      <c r="L59" s="3"/>
    </row>
    <row r="60" spans="2:12" x14ac:dyDescent="0.25">
      <c r="B60" s="3"/>
      <c r="C60" s="3" t="s">
        <v>28</v>
      </c>
      <c r="D60" s="3">
        <f>VLOOKUP(C60,Tabellen!$A$3:$B$9,2,0)</f>
        <v>0</v>
      </c>
      <c r="E60" s="3" t="s">
        <v>28</v>
      </c>
      <c r="F60" s="3">
        <f>VLOOKUP(E60,Tabellen!$A$12:$B$18,2,0)</f>
        <v>0</v>
      </c>
      <c r="G60" s="3" t="s">
        <v>28</v>
      </c>
      <c r="H60" s="3">
        <f>VLOOKUP(G60,Tabellen!$A$21:$B$28,2,0)</f>
        <v>0</v>
      </c>
      <c r="I60" s="3">
        <f t="shared" si="0"/>
        <v>0</v>
      </c>
      <c r="J60" s="3"/>
      <c r="L60" s="3"/>
    </row>
    <row r="61" spans="2:12" x14ac:dyDescent="0.25">
      <c r="B61" s="3"/>
      <c r="C61" s="3" t="s">
        <v>28</v>
      </c>
      <c r="D61" s="3">
        <f>VLOOKUP(C61,Tabellen!$A$3:$B$9,2,0)</f>
        <v>0</v>
      </c>
      <c r="E61" s="3" t="s">
        <v>28</v>
      </c>
      <c r="F61" s="3">
        <f>VLOOKUP(E61,Tabellen!$A$12:$B$18,2,0)</f>
        <v>0</v>
      </c>
      <c r="G61" s="3" t="s">
        <v>28</v>
      </c>
      <c r="H61" s="3">
        <f>VLOOKUP(G61,Tabellen!$A$21:$B$28,2,0)</f>
        <v>0</v>
      </c>
      <c r="I61" s="3">
        <f t="shared" si="0"/>
        <v>0</v>
      </c>
      <c r="J61" s="3"/>
      <c r="L61" s="3"/>
    </row>
    <row r="62" spans="2:12" x14ac:dyDescent="0.25">
      <c r="B62" s="3"/>
      <c r="C62" s="3" t="s">
        <v>28</v>
      </c>
      <c r="D62" s="3">
        <f>VLOOKUP(C62,Tabellen!$A$3:$B$9,2,0)</f>
        <v>0</v>
      </c>
      <c r="E62" s="3" t="s">
        <v>28</v>
      </c>
      <c r="F62" s="3">
        <f>VLOOKUP(E62,Tabellen!$A$12:$B$18,2,0)</f>
        <v>0</v>
      </c>
      <c r="G62" s="3" t="s">
        <v>28</v>
      </c>
      <c r="H62" s="3">
        <f>VLOOKUP(G62,Tabellen!$A$21:$B$28,2,0)</f>
        <v>0</v>
      </c>
      <c r="I62" s="3">
        <f t="shared" si="0"/>
        <v>0</v>
      </c>
      <c r="J62" s="3"/>
      <c r="L62" s="3"/>
    </row>
    <row r="63" spans="2:12" x14ac:dyDescent="0.25">
      <c r="B63" s="3"/>
      <c r="C63" s="3" t="s">
        <v>28</v>
      </c>
      <c r="D63" s="3">
        <f>VLOOKUP(C63,Tabellen!$A$3:$B$9,2,0)</f>
        <v>0</v>
      </c>
      <c r="E63" s="3" t="s">
        <v>28</v>
      </c>
      <c r="F63" s="3">
        <f>VLOOKUP(E63,Tabellen!$A$12:$B$18,2,0)</f>
        <v>0</v>
      </c>
      <c r="G63" s="3" t="s">
        <v>28</v>
      </c>
      <c r="H63" s="3">
        <f>VLOOKUP(G63,Tabellen!$A$21:$B$28,2,0)</f>
        <v>0</v>
      </c>
      <c r="I63" s="3">
        <f t="shared" si="0"/>
        <v>0</v>
      </c>
      <c r="J63" s="3"/>
      <c r="L63" s="3"/>
    </row>
    <row r="64" spans="2:12" x14ac:dyDescent="0.25">
      <c r="B64" s="3"/>
      <c r="C64" s="3" t="s">
        <v>28</v>
      </c>
      <c r="D64" s="3">
        <f>VLOOKUP(C64,Tabellen!$A$3:$B$9,2,0)</f>
        <v>0</v>
      </c>
      <c r="E64" s="3" t="s">
        <v>28</v>
      </c>
      <c r="F64" s="3">
        <f>VLOOKUP(E64,Tabellen!$A$12:$B$18,2,0)</f>
        <v>0</v>
      </c>
      <c r="G64" s="3" t="s">
        <v>28</v>
      </c>
      <c r="H64" s="3">
        <f>VLOOKUP(G64,Tabellen!$A$21:$B$28,2,0)</f>
        <v>0</v>
      </c>
      <c r="I64" s="3">
        <f t="shared" si="0"/>
        <v>0</v>
      </c>
      <c r="J64" s="3"/>
      <c r="L64" s="3"/>
    </row>
    <row r="65" spans="2:12" x14ac:dyDescent="0.25">
      <c r="B65" s="3"/>
      <c r="C65" s="3" t="s">
        <v>28</v>
      </c>
      <c r="D65" s="3">
        <f>VLOOKUP(C65,Tabellen!$A$3:$B$9,2,0)</f>
        <v>0</v>
      </c>
      <c r="E65" s="3" t="s">
        <v>28</v>
      </c>
      <c r="F65" s="3">
        <f>VLOOKUP(E65,Tabellen!$A$12:$B$18,2,0)</f>
        <v>0</v>
      </c>
      <c r="G65" s="3" t="s">
        <v>28</v>
      </c>
      <c r="H65" s="3">
        <f>VLOOKUP(G65,Tabellen!$A$21:$B$28,2,0)</f>
        <v>0</v>
      </c>
      <c r="I65" s="3">
        <f t="shared" si="0"/>
        <v>0</v>
      </c>
      <c r="J65" s="3"/>
      <c r="L65" s="3"/>
    </row>
    <row r="66" spans="2:12" x14ac:dyDescent="0.25">
      <c r="B66" s="3"/>
      <c r="C66" s="3" t="s">
        <v>28</v>
      </c>
      <c r="D66" s="3">
        <f>VLOOKUP(C66,Tabellen!$A$3:$B$9,2,0)</f>
        <v>0</v>
      </c>
      <c r="E66" s="3" t="s">
        <v>28</v>
      </c>
      <c r="F66" s="3">
        <f>VLOOKUP(E66,Tabellen!$A$12:$B$18,2,0)</f>
        <v>0</v>
      </c>
      <c r="G66" s="3" t="s">
        <v>28</v>
      </c>
      <c r="H66" s="3">
        <f>VLOOKUP(G66,Tabellen!$A$21:$B$28,2,0)</f>
        <v>0</v>
      </c>
      <c r="I66" s="3">
        <f t="shared" si="0"/>
        <v>0</v>
      </c>
      <c r="J66" s="3"/>
      <c r="L66" s="3"/>
    </row>
    <row r="67" spans="2:12" x14ac:dyDescent="0.25">
      <c r="B67" s="3"/>
      <c r="C67" s="3" t="s">
        <v>28</v>
      </c>
      <c r="D67" s="3">
        <f>VLOOKUP(C67,Tabellen!$A$3:$B$9,2,0)</f>
        <v>0</v>
      </c>
      <c r="E67" s="3" t="s">
        <v>28</v>
      </c>
      <c r="F67" s="3">
        <f>VLOOKUP(E67,Tabellen!$A$12:$B$18,2,0)</f>
        <v>0</v>
      </c>
      <c r="G67" s="3" t="s">
        <v>28</v>
      </c>
      <c r="H67" s="3">
        <f>VLOOKUP(G67,Tabellen!$A$21:$B$28,2,0)</f>
        <v>0</v>
      </c>
      <c r="I67" s="3">
        <f t="shared" si="0"/>
        <v>0</v>
      </c>
      <c r="J67" s="3"/>
      <c r="L67" s="3"/>
    </row>
    <row r="68" spans="2:12" x14ac:dyDescent="0.25">
      <c r="B68" s="3"/>
      <c r="C68" s="3" t="s">
        <v>28</v>
      </c>
      <c r="D68" s="3">
        <f>VLOOKUP(C68,Tabellen!$A$3:$B$9,2,0)</f>
        <v>0</v>
      </c>
      <c r="E68" s="3" t="s">
        <v>28</v>
      </c>
      <c r="F68" s="3">
        <f>VLOOKUP(E68,Tabellen!$A$12:$B$18,2,0)</f>
        <v>0</v>
      </c>
      <c r="G68" s="3" t="s">
        <v>28</v>
      </c>
      <c r="H68" s="3">
        <f>VLOOKUP(G68,Tabellen!$A$21:$B$28,2,0)</f>
        <v>0</v>
      </c>
      <c r="I68" s="3">
        <f t="shared" ref="I68" si="1">D68*F68*H68</f>
        <v>0</v>
      </c>
      <c r="J68" s="3"/>
      <c r="L68" s="3"/>
    </row>
  </sheetData>
  <autoFilter ref="B2:L2"/>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14:formula1>
            <xm:f>Tabellen!$A$3:$A$9</xm:f>
          </x14:formula1>
          <xm:sqref>C3:C68</xm:sqref>
        </x14:dataValidation>
        <x14:dataValidation type="list" allowBlank="1" showInputMessage="1" showErrorMessage="1">
          <x14:formula1>
            <xm:f>Tabellen!$A$12:$A$18</xm:f>
          </x14:formula1>
          <xm:sqref>E3:E68</xm:sqref>
        </x14:dataValidation>
        <x14:dataValidation type="list" allowBlank="1" showInputMessage="1" showErrorMessage="1">
          <x14:formula1>
            <xm:f>Tabellen!$A$21:$A$27</xm:f>
          </x14:formula1>
          <xm:sqref>G3:G68</xm:sqref>
        </x14:dataValidation>
        <x14:dataValidation type="list" allowBlank="1" showInputMessage="1" showErrorMessage="1">
          <x14:formula1>
            <xm:f>Tabellen!$A$30:$A$33</xm:f>
          </x14:formula1>
          <xm:sqref>L3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3"/>
  <sheetViews>
    <sheetView showGridLines="0" topLeftCell="A13" workbookViewId="0">
      <selection activeCell="A33" sqref="A30:A33"/>
    </sheetView>
  </sheetViews>
  <sheetFormatPr defaultRowHeight="15" x14ac:dyDescent="0.25"/>
  <cols>
    <col min="1" max="1" width="18.140625" bestFit="1" customWidth="1"/>
  </cols>
  <sheetData>
    <row r="2" spans="1:2" x14ac:dyDescent="0.25">
      <c r="A2" s="1" t="s">
        <v>7</v>
      </c>
      <c r="B2" s="1" t="s">
        <v>27</v>
      </c>
    </row>
    <row r="3" spans="1:2" x14ac:dyDescent="0.25">
      <c r="A3" s="1" t="s">
        <v>28</v>
      </c>
      <c r="B3" s="1">
        <v>0</v>
      </c>
    </row>
    <row r="4" spans="1:2" x14ac:dyDescent="0.25">
      <c r="A4" s="3" t="s">
        <v>8</v>
      </c>
      <c r="B4" s="3">
        <v>0.1</v>
      </c>
    </row>
    <row r="5" spans="1:2" x14ac:dyDescent="0.25">
      <c r="A5" s="3" t="s">
        <v>11</v>
      </c>
      <c r="B5" s="3">
        <v>1</v>
      </c>
    </row>
    <row r="6" spans="1:2" x14ac:dyDescent="0.25">
      <c r="A6" s="3" t="s">
        <v>12</v>
      </c>
      <c r="B6" s="3">
        <v>2</v>
      </c>
    </row>
    <row r="7" spans="1:2" x14ac:dyDescent="0.25">
      <c r="A7" s="3" t="s">
        <v>13</v>
      </c>
      <c r="B7" s="3">
        <v>4</v>
      </c>
    </row>
    <row r="8" spans="1:2" x14ac:dyDescent="0.25">
      <c r="A8" s="3" t="s">
        <v>10</v>
      </c>
      <c r="B8" s="3">
        <v>8</v>
      </c>
    </row>
    <row r="9" spans="1:2" x14ac:dyDescent="0.25">
      <c r="A9" s="3" t="s">
        <v>9</v>
      </c>
      <c r="B9" s="3">
        <v>16</v>
      </c>
    </row>
    <row r="11" spans="1:2" x14ac:dyDescent="0.25">
      <c r="A11" s="1" t="s">
        <v>14</v>
      </c>
      <c r="B11" s="1" t="s">
        <v>27</v>
      </c>
    </row>
    <row r="12" spans="1:2" x14ac:dyDescent="0.25">
      <c r="A12" s="1" t="s">
        <v>28</v>
      </c>
      <c r="B12" s="1">
        <v>0</v>
      </c>
    </row>
    <row r="13" spans="1:2" x14ac:dyDescent="0.25">
      <c r="A13" s="3" t="s">
        <v>15</v>
      </c>
      <c r="B13" s="3">
        <v>0.1</v>
      </c>
    </row>
    <row r="14" spans="1:2" x14ac:dyDescent="0.25">
      <c r="A14" s="3" t="s">
        <v>16</v>
      </c>
      <c r="B14" s="3">
        <v>1</v>
      </c>
    </row>
    <row r="15" spans="1:2" x14ac:dyDescent="0.25">
      <c r="A15" s="3" t="s">
        <v>17</v>
      </c>
      <c r="B15" s="3">
        <v>2</v>
      </c>
    </row>
    <row r="16" spans="1:2" x14ac:dyDescent="0.25">
      <c r="A16" s="3" t="s">
        <v>18</v>
      </c>
      <c r="B16" s="3">
        <v>4</v>
      </c>
    </row>
    <row r="17" spans="1:2" x14ac:dyDescent="0.25">
      <c r="A17" s="3" t="s">
        <v>19</v>
      </c>
      <c r="B17" s="3">
        <v>8</v>
      </c>
    </row>
    <row r="18" spans="1:2" x14ac:dyDescent="0.25">
      <c r="A18" s="3" t="s">
        <v>20</v>
      </c>
      <c r="B18" s="3">
        <v>16</v>
      </c>
    </row>
    <row r="20" spans="1:2" x14ac:dyDescent="0.25">
      <c r="A20" s="1" t="s">
        <v>3</v>
      </c>
      <c r="B20" s="1" t="s">
        <v>27</v>
      </c>
    </row>
    <row r="21" spans="1:2" x14ac:dyDescent="0.25">
      <c r="A21" s="1" t="s">
        <v>28</v>
      </c>
      <c r="B21" s="1">
        <v>0</v>
      </c>
    </row>
    <row r="22" spans="1:2" x14ac:dyDescent="0.25">
      <c r="A22" s="3" t="s">
        <v>21</v>
      </c>
      <c r="B22" s="3">
        <v>0.1</v>
      </c>
    </row>
    <row r="23" spans="1:2" x14ac:dyDescent="0.25">
      <c r="A23" s="3" t="s">
        <v>22</v>
      </c>
      <c r="B23" s="3">
        <v>1</v>
      </c>
    </row>
    <row r="24" spans="1:2" x14ac:dyDescent="0.25">
      <c r="A24" s="3" t="s">
        <v>23</v>
      </c>
      <c r="B24" s="3">
        <v>2</v>
      </c>
    </row>
    <row r="25" spans="1:2" x14ac:dyDescent="0.25">
      <c r="A25" s="3" t="s">
        <v>24</v>
      </c>
      <c r="B25" s="3">
        <v>4</v>
      </c>
    </row>
    <row r="26" spans="1:2" x14ac:dyDescent="0.25">
      <c r="A26" s="3" t="s">
        <v>25</v>
      </c>
      <c r="B26" s="3">
        <v>8</v>
      </c>
    </row>
    <row r="27" spans="1:2" x14ac:dyDescent="0.25">
      <c r="A27" s="3" t="s">
        <v>26</v>
      </c>
      <c r="B27" s="3">
        <v>16</v>
      </c>
    </row>
    <row r="29" spans="1:2" x14ac:dyDescent="0.25">
      <c r="A29" s="1" t="s">
        <v>6</v>
      </c>
    </row>
    <row r="30" spans="1:2" x14ac:dyDescent="0.25">
      <c r="A30" s="3" t="s">
        <v>32</v>
      </c>
    </row>
    <row r="31" spans="1:2" x14ac:dyDescent="0.25">
      <c r="A31" s="3" t="s">
        <v>29</v>
      </c>
    </row>
    <row r="32" spans="1:2" x14ac:dyDescent="0.25">
      <c r="A32" s="3" t="s">
        <v>30</v>
      </c>
    </row>
    <row r="33" spans="1:1" x14ac:dyDescent="0.25">
      <c r="A33" s="3"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Informatie</vt:lpstr>
      <vt:lpstr>Risicoanalyse</vt:lpstr>
      <vt:lpstr>Tabellen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de Wit</dc:creator>
  <cp:keywords/>
  <dc:description/>
  <cp:lastModifiedBy>Ronald de Wit</cp:lastModifiedBy>
  <cp:revision/>
  <dcterms:created xsi:type="dcterms:W3CDTF">2021-10-28T13:56:30Z</dcterms:created>
  <dcterms:modified xsi:type="dcterms:W3CDTF">2023-11-30T13:16:12Z</dcterms:modified>
  <cp:category/>
  <cp:contentStatus/>
</cp:coreProperties>
</file>